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45" windowWidth="19440" windowHeight="7995"/>
  </bookViews>
  <sheets>
    <sheet name="8-A" sheetId="1" r:id="rId1"/>
    <sheet name="8-B" sheetId="2" r:id="rId2"/>
    <sheet name="8-C" sheetId="3" r:id="rId3"/>
  </sheets>
  <calcPr calcId="162913"/>
</workbook>
</file>

<file path=xl/calcChain.xml><?xml version="1.0" encoding="utf-8"?>
<calcChain xmlns="http://schemas.openxmlformats.org/spreadsheetml/2006/main">
  <c r="Q34" i="3"/>
  <c r="P34"/>
  <c r="O34"/>
  <c r="N34"/>
  <c r="M34"/>
  <c r="L34"/>
  <c r="K34"/>
  <c r="J34"/>
  <c r="I34"/>
  <c r="H34"/>
  <c r="G34"/>
  <c r="F34"/>
  <c r="R7"/>
  <c r="R6"/>
  <c r="R5"/>
  <c r="R4"/>
  <c r="Q34" i="2"/>
  <c r="P34"/>
  <c r="O34"/>
  <c r="N34"/>
  <c r="M34"/>
  <c r="L34"/>
  <c r="K34"/>
  <c r="J34"/>
  <c r="I34"/>
  <c r="H34"/>
  <c r="G34"/>
  <c r="F34"/>
  <c r="R7"/>
  <c r="R6"/>
  <c r="R5"/>
  <c r="R4"/>
  <c r="R34" s="1"/>
  <c r="G34" i="1"/>
  <c r="H34"/>
  <c r="I34"/>
  <c r="J34"/>
  <c r="K34"/>
  <c r="L34"/>
  <c r="M34"/>
  <c r="N34"/>
  <c r="O34"/>
  <c r="P34"/>
  <c r="Q34"/>
  <c r="F34"/>
  <c r="R34" i="3" l="1"/>
  <c r="R5" i="1"/>
  <c r="R6"/>
  <c r="R7"/>
  <c r="R4"/>
  <c r="R34" l="1"/>
</calcChain>
</file>

<file path=xl/sharedStrings.xml><?xml version="1.0" encoding="utf-8"?>
<sst xmlns="http://schemas.openxmlformats.org/spreadsheetml/2006/main" count="99" uniqueCount="27">
  <si>
    <t>ORTALAMA</t>
  </si>
  <si>
    <t>DİN K.A.B.</t>
  </si>
  <si>
    <t>İNGİLİZCE</t>
  </si>
  <si>
    <t>İNKILAP
TARİHİ</t>
  </si>
  <si>
    <t>FEN VE 
TEKNOLOJİ</t>
  </si>
  <si>
    <t>MATEMATİK</t>
  </si>
  <si>
    <t>TÜRKÇE</t>
  </si>
  <si>
    <t>8.SINIF
Y.S.ORT.
TAHMİNİ</t>
  </si>
  <si>
    <t>7.SINIF
Y.S.ORT.</t>
  </si>
  <si>
    <t>6.SINIF
Y.S.ORT.</t>
  </si>
  <si>
    <t>YERLEŞTİRMEYE 
ESAS PUAN</t>
  </si>
  <si>
    <t>TEOG 2</t>
  </si>
  <si>
    <t>TEOG 1</t>
  </si>
  <si>
    <t>YIL SONU ORTALAMALAR</t>
  </si>
  <si>
    <t>ADI VE SOYADI</t>
  </si>
  <si>
    <t>Sıra No</t>
  </si>
  <si>
    <t>…………………………………ORTAOKULU</t>
  </si>
  <si>
    <t>Ortalamaların doğru hesaplanabilmesi için fx yazan yer olan formül çubuğunda  /30 yazan yeri öğrenci sayısına göre değiştirin.örnek 27 öğrenciniz varsa /27 diye değiştirin.</t>
  </si>
  <si>
    <t>Başarısız</t>
  </si>
  <si>
    <t>Mor</t>
  </si>
  <si>
    <t>Orta</t>
  </si>
  <si>
    <t xml:space="preserve">Mavi </t>
  </si>
  <si>
    <t>İyi</t>
  </si>
  <si>
    <t xml:space="preserve">Yeşil </t>
  </si>
  <si>
    <t>Pekiyi</t>
  </si>
  <si>
    <t>Renk Kodları</t>
  </si>
  <si>
    <t>Kırmızı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</si>
</sst>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rgb="FF3F3F76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 style="thin">
        <color rgb="FF7F7F7F"/>
      </bottom>
      <diagonal/>
    </border>
    <border>
      <left style="thin">
        <color rgb="FFB2B2B2"/>
      </left>
      <right/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10" borderId="0" applyNumberFormat="0" applyBorder="0" applyAlignment="0" applyProtection="0"/>
    <xf numFmtId="0" fontId="4" fillId="12" borderId="1" applyFont="0" applyAlignment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4" fillId="11" borderId="0" xfId="0" applyFont="1" applyFill="1" applyBorder="1" applyAlignment="1"/>
    <xf numFmtId="0" fontId="3" fillId="8" borderId="1" xfId="7" applyFont="1" applyBorder="1"/>
    <xf numFmtId="0" fontId="1" fillId="5" borderId="1" xfId="4" applyBorder="1"/>
    <xf numFmtId="0" fontId="3" fillId="14" borderId="2" xfId="2" applyFont="1" applyFill="1" applyAlignment="1">
      <alignment vertical="center" textRotation="90"/>
    </xf>
    <xf numFmtId="0" fontId="3" fillId="14" borderId="2" xfId="2" applyFont="1" applyFill="1" applyAlignment="1">
      <alignment vertical="center" textRotation="90" wrapText="1"/>
    </xf>
    <xf numFmtId="0" fontId="4" fillId="11" borderId="1" xfId="9" applyFont="1" applyFill="1" applyBorder="1" applyAlignment="1">
      <alignment vertical="center" textRotation="90"/>
    </xf>
    <xf numFmtId="0" fontId="4" fillId="11" borderId="1" xfId="9" applyFont="1" applyFill="1" applyBorder="1" applyAlignment="1">
      <alignment vertical="center" textRotation="90" wrapText="1"/>
    </xf>
    <xf numFmtId="0" fontId="4" fillId="11" borderId="1" xfId="9" applyFont="1" applyFill="1" applyBorder="1" applyAlignment="1">
      <alignment horizontal="center" vertical="center" textRotation="90" wrapText="1"/>
    </xf>
    <xf numFmtId="0" fontId="4" fillId="12" borderId="1" xfId="10" applyFont="1" applyAlignment="1">
      <alignment horizontal="center" vertical="center" textRotation="90" wrapText="1"/>
    </xf>
    <xf numFmtId="0" fontId="4" fillId="6" borderId="1" xfId="5" applyFont="1" applyBorder="1" applyAlignment="1">
      <alignment vertical="center" textRotation="90" wrapText="1"/>
    </xf>
    <xf numFmtId="0" fontId="4" fillId="5" borderId="1" xfId="4" applyFont="1" applyBorder="1" applyAlignment="1">
      <alignment vertical="center" textRotation="90" wrapTex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7" fillId="15" borderId="10" xfId="11" applyFont="1" applyFill="1" applyBorder="1" applyAlignment="1" applyProtection="1">
      <alignment vertical="top" wrapText="1"/>
    </xf>
    <xf numFmtId="0" fontId="0" fillId="13" borderId="9" xfId="0" applyFill="1" applyBorder="1"/>
    <xf numFmtId="0" fontId="0" fillId="17" borderId="9" xfId="0" applyFill="1" applyBorder="1"/>
    <xf numFmtId="0" fontId="0" fillId="14" borderId="9" xfId="0" applyFill="1" applyBorder="1"/>
    <xf numFmtId="0" fontId="0" fillId="16" borderId="9" xfId="0" applyFill="1" applyBorder="1"/>
    <xf numFmtId="0" fontId="11" fillId="0" borderId="9" xfId="0" applyFont="1" applyBorder="1"/>
    <xf numFmtId="0" fontId="0" fillId="0" borderId="8" xfId="0" applyBorder="1" applyAlignment="1">
      <alignment horizontal="center" textRotation="90"/>
    </xf>
    <xf numFmtId="0" fontId="10" fillId="0" borderId="0" xfId="0" applyFont="1" applyAlignment="1">
      <alignment horizontal="center"/>
    </xf>
    <xf numFmtId="0" fontId="4" fillId="11" borderId="0" xfId="0" applyFont="1" applyFill="1" applyAlignment="1">
      <alignment horizontal="center" vertical="center" wrapText="1"/>
    </xf>
    <xf numFmtId="0" fontId="8" fillId="15" borderId="1" xfId="1" applyFont="1" applyFill="1" applyAlignment="1">
      <alignment horizontal="center" vertical="center"/>
    </xf>
    <xf numFmtId="0" fontId="3" fillId="4" borderId="7" xfId="3" applyFont="1" applyBorder="1" applyAlignment="1">
      <alignment horizontal="center"/>
    </xf>
    <xf numFmtId="0" fontId="3" fillId="4" borderId="6" xfId="3" applyFont="1" applyBorder="1" applyAlignment="1">
      <alignment horizontal="center"/>
    </xf>
    <xf numFmtId="0" fontId="3" fillId="4" borderId="5" xfId="3" applyFont="1" applyBorder="1" applyAlignment="1">
      <alignment horizontal="center"/>
    </xf>
    <xf numFmtId="0" fontId="9" fillId="11" borderId="1" xfId="6" applyFont="1" applyFill="1" applyBorder="1" applyAlignment="1">
      <alignment horizontal="center"/>
    </xf>
    <xf numFmtId="0" fontId="3" fillId="14" borderId="2" xfId="8" applyFont="1" applyFill="1" applyBorder="1" applyAlignment="1">
      <alignment horizontal="center"/>
    </xf>
    <xf numFmtId="0" fontId="3" fillId="13" borderId="4" xfId="7" applyFont="1" applyFill="1" applyBorder="1" applyAlignment="1">
      <alignment horizontal="center" vertical="center" textRotation="90" wrapText="1"/>
    </xf>
    <xf numFmtId="0" fontId="3" fillId="13" borderId="3" xfId="7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/>
    </xf>
  </cellXfs>
  <cellStyles count="12">
    <cellStyle name="%20 - Vurgu1" xfId="4" builtinId="30"/>
    <cellStyle name="%20 - Vurgu6" xfId="9" builtinId="50"/>
    <cellStyle name="%40 - Vurgu1" xfId="5" builtinId="31"/>
    <cellStyle name="Giriş" xfId="1" builtinId="20"/>
    <cellStyle name="Köprü" xfId="11" builtinId="8"/>
    <cellStyle name="Normal" xfId="0" builtinId="0"/>
    <cellStyle name="Not" xfId="2" builtinId="10"/>
    <cellStyle name="Stil 1" xfId="10"/>
    <cellStyle name="Vurgu1" xfId="3" builtinId="29"/>
    <cellStyle name="Vurgu2" xfId="6" builtinId="33"/>
    <cellStyle name="Vurgu3" xfId="7" builtinId="37"/>
    <cellStyle name="Vurgu6" xfId="8" builtinId="49"/>
  </cellStyles>
  <dxfs count="24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3"/>
  <sheetViews>
    <sheetView tabSelected="1" workbookViewId="0">
      <selection activeCell="U30" sqref="U30"/>
    </sheetView>
  </sheetViews>
  <sheetFormatPr defaultRowHeight="15"/>
  <cols>
    <col min="1" max="1" width="5.5703125" customWidth="1"/>
    <col min="2" max="2" width="22.5703125" customWidth="1"/>
    <col min="3" max="3" width="6.5703125" customWidth="1"/>
    <col min="4" max="4" width="8.140625" customWidth="1"/>
    <col min="5" max="5" width="7.85546875" customWidth="1"/>
    <col min="6" max="6" width="7.42578125" customWidth="1"/>
    <col min="7" max="7" width="6" customWidth="1"/>
    <col min="8" max="8" width="6.7109375" customWidth="1"/>
    <col min="9" max="9" width="6.42578125" customWidth="1"/>
    <col min="10" max="10" width="6" customWidth="1"/>
    <col min="11" max="11" width="6.7109375" customWidth="1"/>
    <col min="12" max="12" width="7.140625" customWidth="1"/>
    <col min="13" max="13" width="6.85546875" customWidth="1"/>
    <col min="14" max="14" width="7.5703125" customWidth="1"/>
    <col min="15" max="15" width="7.140625" customWidth="1"/>
    <col min="16" max="17" width="7.28515625" customWidth="1"/>
    <col min="19" max="19" width="9.85546875" customWidth="1"/>
  </cols>
  <sheetData>
    <row r="1" spans="1:18" ht="18.7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>
      <c r="A2" s="20" t="s">
        <v>15</v>
      </c>
      <c r="B2" s="23" t="s">
        <v>14</v>
      </c>
      <c r="C2" s="24" t="s">
        <v>13</v>
      </c>
      <c r="D2" s="25"/>
      <c r="E2" s="26"/>
      <c r="F2" s="27" t="s">
        <v>12</v>
      </c>
      <c r="G2" s="27"/>
      <c r="H2" s="27"/>
      <c r="I2" s="27"/>
      <c r="J2" s="27"/>
      <c r="K2" s="27"/>
      <c r="L2" s="28" t="s">
        <v>11</v>
      </c>
      <c r="M2" s="28"/>
      <c r="N2" s="28"/>
      <c r="O2" s="28"/>
      <c r="P2" s="28"/>
      <c r="Q2" s="28"/>
      <c r="R2" s="29" t="s">
        <v>10</v>
      </c>
    </row>
    <row r="3" spans="1:18" ht="66.75" customHeight="1">
      <c r="A3" s="20"/>
      <c r="B3" s="23"/>
      <c r="C3" s="11" t="s">
        <v>9</v>
      </c>
      <c r="D3" s="10" t="s">
        <v>8</v>
      </c>
      <c r="E3" s="9" t="s">
        <v>7</v>
      </c>
      <c r="F3" s="6" t="s">
        <v>6</v>
      </c>
      <c r="G3" s="6" t="s">
        <v>5</v>
      </c>
      <c r="H3" s="8" t="s">
        <v>4</v>
      </c>
      <c r="I3" s="7" t="s">
        <v>3</v>
      </c>
      <c r="J3" s="6" t="s">
        <v>2</v>
      </c>
      <c r="K3" s="6" t="s">
        <v>1</v>
      </c>
      <c r="L3" s="4" t="s">
        <v>6</v>
      </c>
      <c r="M3" s="4" t="s">
        <v>5</v>
      </c>
      <c r="N3" s="5" t="s">
        <v>4</v>
      </c>
      <c r="O3" s="5" t="s">
        <v>3</v>
      </c>
      <c r="P3" s="4" t="s">
        <v>2</v>
      </c>
      <c r="Q3" s="4" t="s">
        <v>1</v>
      </c>
      <c r="R3" s="30"/>
    </row>
    <row r="4" spans="1:18" ht="15" customHeight="1">
      <c r="A4" s="13">
        <v>1</v>
      </c>
      <c r="B4" s="14"/>
      <c r="C4" s="3">
        <v>91</v>
      </c>
      <c r="D4" s="3">
        <v>92.89</v>
      </c>
      <c r="E4" s="3">
        <v>100</v>
      </c>
      <c r="F4" s="3">
        <v>100</v>
      </c>
      <c r="G4" s="3">
        <v>100</v>
      </c>
      <c r="H4" s="3">
        <v>100</v>
      </c>
      <c r="I4" s="3">
        <v>100</v>
      </c>
      <c r="J4" s="3">
        <v>100</v>
      </c>
      <c r="K4" s="3">
        <v>100</v>
      </c>
      <c r="L4" s="3">
        <v>100</v>
      </c>
      <c r="M4" s="3">
        <v>100</v>
      </c>
      <c r="N4" s="3">
        <v>100</v>
      </c>
      <c r="O4" s="3">
        <v>100</v>
      </c>
      <c r="P4" s="3">
        <v>100</v>
      </c>
      <c r="Q4" s="3">
        <v>100</v>
      </c>
      <c r="R4" s="2">
        <f>((((((((4*F4)+(4*G4)+(4*H4)+(2*I4)+(2*J4)+(2*K4))/18)/100)*700)+(((((4*L4)+(4*M4)+(4*N4)+(2*O4)+(2*P4)+(2*Q4))/18)/100)*700))/2)+C4+D4+E4)/2</f>
        <v>491.94499999999999</v>
      </c>
    </row>
    <row r="5" spans="1:18" ht="15" customHeight="1">
      <c r="A5" s="13">
        <v>2</v>
      </c>
      <c r="B5" s="14"/>
      <c r="C5" s="3">
        <v>87.18</v>
      </c>
      <c r="D5" s="3">
        <v>88.73</v>
      </c>
      <c r="E5" s="3">
        <v>100</v>
      </c>
      <c r="F5" s="3">
        <v>100</v>
      </c>
      <c r="G5" s="3">
        <v>100</v>
      </c>
      <c r="H5" s="3">
        <v>100</v>
      </c>
      <c r="I5" s="3">
        <v>100</v>
      </c>
      <c r="J5" s="3">
        <v>100</v>
      </c>
      <c r="K5" s="3">
        <v>100</v>
      </c>
      <c r="L5" s="3">
        <v>100</v>
      </c>
      <c r="M5" s="3">
        <v>100</v>
      </c>
      <c r="N5" s="3">
        <v>100</v>
      </c>
      <c r="O5" s="3">
        <v>100</v>
      </c>
      <c r="P5" s="3">
        <v>100</v>
      </c>
      <c r="Q5" s="3">
        <v>100</v>
      </c>
      <c r="R5" s="2">
        <f>((((((((4*F5)+(4*G5)+(4*H5)+(2*I5)+(2*J5)+(2*K5))/18)/100)*700)+(((((4*L5)+(4*M5)+(4*N5)+(2*O5)+(2*P5)+(2*Q5))/18)/100)*700))/2)+C5+D5+E5)/2</f>
        <v>487.95500000000004</v>
      </c>
    </row>
    <row r="6" spans="1:18" ht="15" customHeight="1">
      <c r="A6" s="13">
        <v>3</v>
      </c>
      <c r="B6" s="14"/>
      <c r="C6" s="3">
        <v>83.88</v>
      </c>
      <c r="D6" s="3">
        <v>89.64</v>
      </c>
      <c r="E6" s="3">
        <v>100</v>
      </c>
      <c r="F6" s="3">
        <v>100</v>
      </c>
      <c r="G6" s="3">
        <v>100</v>
      </c>
      <c r="H6" s="3">
        <v>100</v>
      </c>
      <c r="I6" s="3">
        <v>100</v>
      </c>
      <c r="J6" s="3">
        <v>100</v>
      </c>
      <c r="K6" s="3">
        <v>100</v>
      </c>
      <c r="L6" s="3">
        <v>100</v>
      </c>
      <c r="M6" s="3">
        <v>100</v>
      </c>
      <c r="N6" s="3">
        <v>100</v>
      </c>
      <c r="O6" s="3">
        <v>100</v>
      </c>
      <c r="P6" s="3">
        <v>100</v>
      </c>
      <c r="Q6" s="3">
        <v>100</v>
      </c>
      <c r="R6" s="2">
        <f>((((((((4*F6)+(4*G6)+(4*H6)+(2*I6)+(2*J6)+(2*K6))/18)/100)*700)+(((((4*L6)+(4*M6)+(4*N6)+(2*O6)+(2*P6)+(2*Q6))/18)/100)*700))/2)+C6+D6+E6)/2</f>
        <v>486.76</v>
      </c>
    </row>
    <row r="7" spans="1:18" ht="15" customHeight="1">
      <c r="A7" s="13">
        <v>4</v>
      </c>
      <c r="B7" s="14"/>
      <c r="C7" s="3">
        <v>82.96</v>
      </c>
      <c r="D7" s="3">
        <v>81.27</v>
      </c>
      <c r="E7" s="3">
        <v>100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2">
        <f>((((((((4*F7)+(4*G7)+(4*H7)+(2*I7)+(2*J7)+(2*K7))/18)/100)*700)+(((((4*L7)+(4*M7)+(4*N7)+(2*O7)+(2*P7)+(2*Q7))/18)/100)*700))/2)+C7+D7+E7)/2</f>
        <v>482.11500000000001</v>
      </c>
    </row>
    <row r="8" spans="1:18" ht="15" customHeight="1">
      <c r="A8" s="13">
        <v>5</v>
      </c>
      <c r="B8" s="14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</row>
    <row r="9" spans="1:18" ht="15" customHeight="1">
      <c r="A9" s="13">
        <v>6</v>
      </c>
      <c r="B9" s="14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</row>
    <row r="10" spans="1:18" ht="15" customHeight="1">
      <c r="A10" s="13">
        <v>7</v>
      </c>
      <c r="B10" s="14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1:18" ht="15" customHeight="1">
      <c r="A11" s="13">
        <v>8</v>
      </c>
      <c r="B11" s="14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  <row r="12" spans="1:18" ht="15" customHeight="1">
      <c r="A12" s="13">
        <v>9</v>
      </c>
      <c r="B12" s="14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</row>
    <row r="13" spans="1:18" ht="15" customHeight="1">
      <c r="A13" s="13">
        <v>10</v>
      </c>
      <c r="B13" s="14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1:18" ht="15" customHeight="1">
      <c r="A14" s="13">
        <v>11</v>
      </c>
      <c r="B14" s="14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</row>
    <row r="15" spans="1:18" ht="15" customHeight="1">
      <c r="A15" s="13">
        <v>12</v>
      </c>
      <c r="B15" s="14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</row>
    <row r="16" spans="1:18" ht="15" customHeight="1">
      <c r="A16" s="13">
        <v>13</v>
      </c>
      <c r="B16" s="14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</row>
    <row r="17" spans="1:18" ht="15" customHeight="1">
      <c r="A17" s="13">
        <v>14</v>
      </c>
      <c r="B17" s="14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</row>
    <row r="18" spans="1:18" ht="15" customHeight="1">
      <c r="A18" s="13">
        <v>15</v>
      </c>
      <c r="B18" s="14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</row>
    <row r="19" spans="1:18" ht="15" customHeight="1">
      <c r="A19" s="13">
        <v>16</v>
      </c>
      <c r="B19" s="14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</row>
    <row r="20" spans="1:18" ht="15" customHeight="1">
      <c r="A20" s="13">
        <v>17</v>
      </c>
      <c r="B20" s="14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</row>
    <row r="21" spans="1:18" ht="15" customHeight="1">
      <c r="A21" s="13">
        <v>18</v>
      </c>
      <c r="B21" s="14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</row>
    <row r="22" spans="1:18" ht="15" customHeight="1">
      <c r="A22" s="13">
        <v>19</v>
      </c>
      <c r="B22" s="14"/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</row>
    <row r="23" spans="1:18" ht="15" customHeight="1">
      <c r="A23" s="13">
        <v>20</v>
      </c>
      <c r="B23" s="14"/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</row>
    <row r="24" spans="1:18" ht="15.75" customHeight="1">
      <c r="A24" s="13">
        <v>21</v>
      </c>
      <c r="B24" s="14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</row>
    <row r="25" spans="1:18" ht="15" customHeight="1">
      <c r="A25" s="13">
        <v>22</v>
      </c>
      <c r="B25" s="14"/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</row>
    <row r="26" spans="1:18" ht="15" customHeight="1">
      <c r="A26" s="13">
        <v>23</v>
      </c>
      <c r="B26" s="14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</row>
    <row r="27" spans="1:18" ht="15" customHeight="1">
      <c r="A27" s="13">
        <v>24</v>
      </c>
      <c r="B27" s="14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 ht="15" customHeight="1">
      <c r="A28" s="13">
        <v>25</v>
      </c>
      <c r="B28" s="14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 ht="15" customHeight="1">
      <c r="A29" s="13">
        <v>26</v>
      </c>
      <c r="B29" s="14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</row>
    <row r="30" spans="1:18" ht="15" customHeight="1">
      <c r="A30" s="13">
        <v>27</v>
      </c>
      <c r="B30" s="14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</row>
    <row r="31" spans="1:18" ht="15" customHeight="1">
      <c r="A31" s="13">
        <v>28</v>
      </c>
      <c r="B31" s="14"/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1:18" ht="15" customHeight="1">
      <c r="A32" s="13">
        <v>29</v>
      </c>
      <c r="B32" s="14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 ht="15" customHeight="1">
      <c r="A33" s="13">
        <v>30</v>
      </c>
      <c r="B33" s="14"/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</row>
    <row r="34" spans="1:18" ht="15" customHeight="1">
      <c r="A34" s="12"/>
      <c r="B34" s="1" t="s">
        <v>0</v>
      </c>
      <c r="C34" s="1"/>
      <c r="D34" s="1"/>
      <c r="E34" s="1"/>
      <c r="F34" s="1">
        <f t="shared" ref="F34:R34" si="0">(SUM(F4:F33))/30</f>
        <v>13.333333333333334</v>
      </c>
      <c r="G34" s="1">
        <f t="shared" si="0"/>
        <v>13.333333333333334</v>
      </c>
      <c r="H34" s="1">
        <f t="shared" si="0"/>
        <v>13.333333333333334</v>
      </c>
      <c r="I34" s="1">
        <f t="shared" si="0"/>
        <v>13.333333333333334</v>
      </c>
      <c r="J34" s="1">
        <f t="shared" si="0"/>
        <v>13.333333333333334</v>
      </c>
      <c r="K34" s="1">
        <f t="shared" si="0"/>
        <v>13.333333333333334</v>
      </c>
      <c r="L34" s="1">
        <f t="shared" si="0"/>
        <v>13.333333333333334</v>
      </c>
      <c r="M34" s="1">
        <f t="shared" si="0"/>
        <v>13.333333333333334</v>
      </c>
      <c r="N34" s="1">
        <f t="shared" si="0"/>
        <v>13.333333333333334</v>
      </c>
      <c r="O34" s="1">
        <f t="shared" si="0"/>
        <v>13.333333333333334</v>
      </c>
      <c r="P34" s="1">
        <f t="shared" si="0"/>
        <v>13.333333333333334</v>
      </c>
      <c r="Q34" s="1">
        <f t="shared" si="0"/>
        <v>13.333333333333334</v>
      </c>
      <c r="R34" s="1">
        <f t="shared" si="0"/>
        <v>64.959166666666675</v>
      </c>
    </row>
    <row r="38" spans="1:18" ht="15" customHeight="1"/>
    <row r="39" spans="1:18">
      <c r="E39" s="22" t="s">
        <v>17</v>
      </c>
      <c r="F39" s="22"/>
      <c r="G39" s="22"/>
      <c r="H39" s="22"/>
      <c r="I39" s="22"/>
      <c r="J39" s="22"/>
      <c r="K39" s="22"/>
      <c r="L39" s="22"/>
      <c r="P39" s="31" t="s">
        <v>25</v>
      </c>
      <c r="Q39" s="31"/>
      <c r="R39" s="31"/>
    </row>
    <row r="40" spans="1:18">
      <c r="E40" s="22"/>
      <c r="F40" s="22"/>
      <c r="G40" s="22"/>
      <c r="H40" s="22"/>
      <c r="I40" s="22"/>
      <c r="J40" s="22"/>
      <c r="K40" s="22"/>
      <c r="L40" s="22"/>
      <c r="P40" s="15"/>
      <c r="Q40" s="12" t="s">
        <v>26</v>
      </c>
      <c r="R40" s="19" t="s">
        <v>18</v>
      </c>
    </row>
    <row r="41" spans="1:18">
      <c r="E41" s="22"/>
      <c r="F41" s="22"/>
      <c r="G41" s="22"/>
      <c r="H41" s="22"/>
      <c r="I41" s="22"/>
      <c r="J41" s="22"/>
      <c r="K41" s="22"/>
      <c r="L41" s="22"/>
      <c r="P41" s="16"/>
      <c r="Q41" s="12" t="s">
        <v>19</v>
      </c>
      <c r="R41" s="12" t="s">
        <v>20</v>
      </c>
    </row>
    <row r="42" spans="1:18">
      <c r="P42" s="17"/>
      <c r="Q42" s="12" t="s">
        <v>21</v>
      </c>
      <c r="R42" s="12" t="s">
        <v>22</v>
      </c>
    </row>
    <row r="43" spans="1:18">
      <c r="P43" s="18"/>
      <c r="Q43" s="12" t="s">
        <v>23</v>
      </c>
      <c r="R43" s="12" t="s">
        <v>24</v>
      </c>
    </row>
  </sheetData>
  <mergeCells count="9">
    <mergeCell ref="A2:A3"/>
    <mergeCell ref="A1:R1"/>
    <mergeCell ref="E39:L41"/>
    <mergeCell ref="B2:B3"/>
    <mergeCell ref="C2:E2"/>
    <mergeCell ref="F2:K2"/>
    <mergeCell ref="L2:Q2"/>
    <mergeCell ref="R2:R3"/>
    <mergeCell ref="P39:R39"/>
  </mergeCells>
  <conditionalFormatting sqref="R4:R33">
    <cfRule type="cellIs" dxfId="23" priority="5" operator="between">
      <formula>0</formula>
      <formula>299.99</formula>
    </cfRule>
    <cfRule type="cellIs" dxfId="22" priority="6" operator="between">
      <formula>300</formula>
      <formula>349</formula>
    </cfRule>
    <cfRule type="cellIs" dxfId="21" priority="7" operator="between">
      <formula>349.9</formula>
      <formula>399.9</formula>
    </cfRule>
    <cfRule type="cellIs" dxfId="20" priority="8" operator="greaterThan">
      <formula>400</formula>
    </cfRule>
  </conditionalFormatting>
  <conditionalFormatting sqref="F4:Q33">
    <cfRule type="cellIs" dxfId="19" priority="1" operator="between">
      <formula>0</formula>
      <formula>54</formula>
    </cfRule>
    <cfRule type="cellIs" dxfId="18" priority="2" operator="between">
      <formula>55</formula>
      <formula>69</formula>
    </cfRule>
    <cfRule type="cellIs" dxfId="17" priority="3" operator="between">
      <formula>70</formula>
      <formula>84</formula>
    </cfRule>
    <cfRule type="cellIs" dxfId="16" priority="4" operator="between">
      <formula>85</formula>
      <formula>100</formula>
    </cfRule>
  </conditionalFormatting>
  <pageMargins left="0.18" right="0.17" top="0.43" bottom="0.17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3"/>
  <sheetViews>
    <sheetView topLeftCell="A22" workbookViewId="0">
      <selection activeCell="N40" sqref="N40"/>
    </sheetView>
  </sheetViews>
  <sheetFormatPr defaultRowHeight="15"/>
  <cols>
    <col min="1" max="1" width="5.5703125" customWidth="1"/>
    <col min="2" max="2" width="22.5703125" customWidth="1"/>
    <col min="3" max="3" width="6.5703125" customWidth="1"/>
    <col min="4" max="4" width="8.140625" customWidth="1"/>
    <col min="5" max="5" width="7.85546875" customWidth="1"/>
    <col min="6" max="6" width="7.42578125" customWidth="1"/>
    <col min="7" max="7" width="6" customWidth="1"/>
    <col min="8" max="8" width="6.7109375" customWidth="1"/>
    <col min="9" max="9" width="6.42578125" customWidth="1"/>
    <col min="10" max="10" width="6" customWidth="1"/>
    <col min="11" max="11" width="6.7109375" customWidth="1"/>
    <col min="12" max="12" width="7.140625" customWidth="1"/>
    <col min="13" max="13" width="6.85546875" customWidth="1"/>
    <col min="14" max="14" width="7.5703125" customWidth="1"/>
    <col min="15" max="15" width="7.140625" customWidth="1"/>
    <col min="16" max="17" width="7.28515625" customWidth="1"/>
    <col min="19" max="19" width="9.85546875" customWidth="1"/>
  </cols>
  <sheetData>
    <row r="1" spans="1:18" ht="18.7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>
      <c r="A2" s="20" t="s">
        <v>15</v>
      </c>
      <c r="B2" s="23" t="s">
        <v>14</v>
      </c>
      <c r="C2" s="24" t="s">
        <v>13</v>
      </c>
      <c r="D2" s="25"/>
      <c r="E2" s="26"/>
      <c r="F2" s="27" t="s">
        <v>12</v>
      </c>
      <c r="G2" s="27"/>
      <c r="H2" s="27"/>
      <c r="I2" s="27"/>
      <c r="J2" s="27"/>
      <c r="K2" s="27"/>
      <c r="L2" s="28" t="s">
        <v>11</v>
      </c>
      <c r="M2" s="28"/>
      <c r="N2" s="28"/>
      <c r="O2" s="28"/>
      <c r="P2" s="28"/>
      <c r="Q2" s="28"/>
      <c r="R2" s="29" t="s">
        <v>10</v>
      </c>
    </row>
    <row r="3" spans="1:18" ht="66.75" customHeight="1">
      <c r="A3" s="20"/>
      <c r="B3" s="23"/>
      <c r="C3" s="11" t="s">
        <v>9</v>
      </c>
      <c r="D3" s="10" t="s">
        <v>8</v>
      </c>
      <c r="E3" s="9" t="s">
        <v>7</v>
      </c>
      <c r="F3" s="6" t="s">
        <v>6</v>
      </c>
      <c r="G3" s="6" t="s">
        <v>5</v>
      </c>
      <c r="H3" s="8" t="s">
        <v>4</v>
      </c>
      <c r="I3" s="7" t="s">
        <v>3</v>
      </c>
      <c r="J3" s="6" t="s">
        <v>2</v>
      </c>
      <c r="K3" s="6" t="s">
        <v>1</v>
      </c>
      <c r="L3" s="4" t="s">
        <v>6</v>
      </c>
      <c r="M3" s="4" t="s">
        <v>5</v>
      </c>
      <c r="N3" s="5" t="s">
        <v>4</v>
      </c>
      <c r="O3" s="5" t="s">
        <v>3</v>
      </c>
      <c r="P3" s="4" t="s">
        <v>2</v>
      </c>
      <c r="Q3" s="4" t="s">
        <v>1</v>
      </c>
      <c r="R3" s="30"/>
    </row>
    <row r="4" spans="1:18" ht="15" customHeight="1">
      <c r="A4" s="13">
        <v>1</v>
      </c>
      <c r="B4" s="14"/>
      <c r="C4" s="3">
        <v>91</v>
      </c>
      <c r="D4" s="3">
        <v>92.89</v>
      </c>
      <c r="E4" s="3">
        <v>100</v>
      </c>
      <c r="F4" s="3">
        <v>100</v>
      </c>
      <c r="G4" s="3">
        <v>100</v>
      </c>
      <c r="H4" s="3">
        <v>100</v>
      </c>
      <c r="I4" s="3">
        <v>100</v>
      </c>
      <c r="J4" s="3">
        <v>100</v>
      </c>
      <c r="K4" s="3">
        <v>100</v>
      </c>
      <c r="L4" s="3">
        <v>100</v>
      </c>
      <c r="M4" s="3">
        <v>100</v>
      </c>
      <c r="N4" s="3">
        <v>100</v>
      </c>
      <c r="O4" s="3">
        <v>100</v>
      </c>
      <c r="P4" s="3">
        <v>100</v>
      </c>
      <c r="Q4" s="3">
        <v>100</v>
      </c>
      <c r="R4" s="2">
        <f>((((((((4*F4)+(4*G4)+(4*H4)+(2*I4)+(2*J4)+(2*K4))/18)/100)*700)+(((((4*L4)+(4*M4)+(4*N4)+(2*O4)+(2*P4)+(2*Q4))/18)/100)*700))/2)+C4+D4+E4)/2</f>
        <v>491.94499999999999</v>
      </c>
    </row>
    <row r="5" spans="1:18" ht="15" customHeight="1">
      <c r="A5" s="13">
        <v>2</v>
      </c>
      <c r="B5" s="14"/>
      <c r="C5" s="3">
        <v>87.18</v>
      </c>
      <c r="D5" s="3">
        <v>88.73</v>
      </c>
      <c r="E5" s="3">
        <v>100</v>
      </c>
      <c r="F5" s="3">
        <v>100</v>
      </c>
      <c r="G5" s="3">
        <v>100</v>
      </c>
      <c r="H5" s="3">
        <v>100</v>
      </c>
      <c r="I5" s="3">
        <v>100</v>
      </c>
      <c r="J5" s="3">
        <v>100</v>
      </c>
      <c r="K5" s="3">
        <v>100</v>
      </c>
      <c r="L5" s="3">
        <v>100</v>
      </c>
      <c r="M5" s="3">
        <v>100</v>
      </c>
      <c r="N5" s="3">
        <v>100</v>
      </c>
      <c r="O5" s="3">
        <v>100</v>
      </c>
      <c r="P5" s="3">
        <v>100</v>
      </c>
      <c r="Q5" s="3">
        <v>100</v>
      </c>
      <c r="R5" s="2">
        <f>((((((((4*F5)+(4*G5)+(4*H5)+(2*I5)+(2*J5)+(2*K5))/18)/100)*700)+(((((4*L5)+(4*M5)+(4*N5)+(2*O5)+(2*P5)+(2*Q5))/18)/100)*700))/2)+C5+D5+E5)/2</f>
        <v>487.95500000000004</v>
      </c>
    </row>
    <row r="6" spans="1:18" ht="15" customHeight="1">
      <c r="A6" s="13">
        <v>3</v>
      </c>
      <c r="B6" s="14"/>
      <c r="C6" s="3">
        <v>83.88</v>
      </c>
      <c r="D6" s="3">
        <v>89.64</v>
      </c>
      <c r="E6" s="3">
        <v>100</v>
      </c>
      <c r="F6" s="3">
        <v>100</v>
      </c>
      <c r="G6" s="3">
        <v>100</v>
      </c>
      <c r="H6" s="3">
        <v>100</v>
      </c>
      <c r="I6" s="3">
        <v>100</v>
      </c>
      <c r="J6" s="3">
        <v>100</v>
      </c>
      <c r="K6" s="3">
        <v>100</v>
      </c>
      <c r="L6" s="3">
        <v>100</v>
      </c>
      <c r="M6" s="3">
        <v>100</v>
      </c>
      <c r="N6" s="3">
        <v>100</v>
      </c>
      <c r="O6" s="3">
        <v>100</v>
      </c>
      <c r="P6" s="3">
        <v>100</v>
      </c>
      <c r="Q6" s="3">
        <v>100</v>
      </c>
      <c r="R6" s="2">
        <f>((((((((4*F6)+(4*G6)+(4*H6)+(2*I6)+(2*J6)+(2*K6))/18)/100)*700)+(((((4*L6)+(4*M6)+(4*N6)+(2*O6)+(2*P6)+(2*Q6))/18)/100)*700))/2)+C6+D6+E6)/2</f>
        <v>486.76</v>
      </c>
    </row>
    <row r="7" spans="1:18" ht="15" customHeight="1">
      <c r="A7" s="13">
        <v>4</v>
      </c>
      <c r="B7" s="14"/>
      <c r="C7" s="3">
        <v>82.96</v>
      </c>
      <c r="D7" s="3">
        <v>81.27</v>
      </c>
      <c r="E7" s="3">
        <v>100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2">
        <f>((((((((4*F7)+(4*G7)+(4*H7)+(2*I7)+(2*J7)+(2*K7))/18)/100)*700)+(((((4*L7)+(4*M7)+(4*N7)+(2*O7)+(2*P7)+(2*Q7))/18)/100)*700))/2)+C7+D7+E7)/2</f>
        <v>482.11500000000001</v>
      </c>
    </row>
    <row r="8" spans="1:18" ht="15" customHeight="1">
      <c r="A8" s="13">
        <v>5</v>
      </c>
      <c r="B8" s="14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</row>
    <row r="9" spans="1:18" ht="15" customHeight="1">
      <c r="A9" s="13">
        <v>6</v>
      </c>
      <c r="B9" s="14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</row>
    <row r="10" spans="1:18" ht="15" customHeight="1">
      <c r="A10" s="13">
        <v>7</v>
      </c>
      <c r="B10" s="14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1:18" ht="15" customHeight="1">
      <c r="A11" s="13">
        <v>8</v>
      </c>
      <c r="B11" s="14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  <row r="12" spans="1:18" ht="15" customHeight="1">
      <c r="A12" s="13">
        <v>9</v>
      </c>
      <c r="B12" s="14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</row>
    <row r="13" spans="1:18" ht="15" customHeight="1">
      <c r="A13" s="13">
        <v>10</v>
      </c>
      <c r="B13" s="14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1:18" ht="15" customHeight="1">
      <c r="A14" s="13">
        <v>11</v>
      </c>
      <c r="B14" s="14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</row>
    <row r="15" spans="1:18" ht="15" customHeight="1">
      <c r="A15" s="13">
        <v>12</v>
      </c>
      <c r="B15" s="14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</row>
    <row r="16" spans="1:18" ht="15" customHeight="1">
      <c r="A16" s="13">
        <v>13</v>
      </c>
      <c r="B16" s="14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</row>
    <row r="17" spans="1:18" ht="15" customHeight="1">
      <c r="A17" s="13">
        <v>14</v>
      </c>
      <c r="B17" s="14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</row>
    <row r="18" spans="1:18" ht="15" customHeight="1">
      <c r="A18" s="13">
        <v>15</v>
      </c>
      <c r="B18" s="14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</row>
    <row r="19" spans="1:18" ht="15" customHeight="1">
      <c r="A19" s="13">
        <v>16</v>
      </c>
      <c r="B19" s="14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</row>
    <row r="20" spans="1:18" ht="15" customHeight="1">
      <c r="A20" s="13">
        <v>17</v>
      </c>
      <c r="B20" s="14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</row>
    <row r="21" spans="1:18" ht="15" customHeight="1">
      <c r="A21" s="13">
        <v>18</v>
      </c>
      <c r="B21" s="14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</row>
    <row r="22" spans="1:18" ht="15" customHeight="1">
      <c r="A22" s="13">
        <v>19</v>
      </c>
      <c r="B22" s="14"/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</row>
    <row r="23" spans="1:18" ht="15" customHeight="1">
      <c r="A23" s="13">
        <v>20</v>
      </c>
      <c r="B23" s="14"/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</row>
    <row r="24" spans="1:18" ht="15.75" customHeight="1">
      <c r="A24" s="13">
        <v>21</v>
      </c>
      <c r="B24" s="14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</row>
    <row r="25" spans="1:18" ht="15" customHeight="1">
      <c r="A25" s="13">
        <v>22</v>
      </c>
      <c r="B25" s="14"/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</row>
    <row r="26" spans="1:18" ht="15" customHeight="1">
      <c r="A26" s="13">
        <v>23</v>
      </c>
      <c r="B26" s="14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</row>
    <row r="27" spans="1:18" ht="15" customHeight="1">
      <c r="A27" s="13">
        <v>24</v>
      </c>
      <c r="B27" s="14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 ht="15" customHeight="1">
      <c r="A28" s="13">
        <v>25</v>
      </c>
      <c r="B28" s="14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 ht="15" customHeight="1">
      <c r="A29" s="13">
        <v>26</v>
      </c>
      <c r="B29" s="14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</row>
    <row r="30" spans="1:18" ht="15" customHeight="1">
      <c r="A30" s="13">
        <v>27</v>
      </c>
      <c r="B30" s="14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</row>
    <row r="31" spans="1:18" ht="15" customHeight="1">
      <c r="A31" s="13">
        <v>28</v>
      </c>
      <c r="B31" s="14"/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1:18" ht="15" customHeight="1">
      <c r="A32" s="13">
        <v>29</v>
      </c>
      <c r="B32" s="14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 ht="15" customHeight="1">
      <c r="A33" s="13">
        <v>30</v>
      </c>
      <c r="B33" s="14"/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</row>
    <row r="34" spans="1:18" ht="15" customHeight="1">
      <c r="A34" s="12"/>
      <c r="B34" s="1" t="s">
        <v>0</v>
      </c>
      <c r="C34" s="1"/>
      <c r="D34" s="1"/>
      <c r="E34" s="1"/>
      <c r="F34" s="1">
        <f>(SUM(F4:F33))/30</f>
        <v>13.333333333333334</v>
      </c>
      <c r="G34" s="1">
        <f t="shared" ref="G34:R34" si="0">(SUM(G4:G33))/30</f>
        <v>13.333333333333334</v>
      </c>
      <c r="H34" s="1">
        <f t="shared" si="0"/>
        <v>13.333333333333334</v>
      </c>
      <c r="I34" s="1">
        <f t="shared" si="0"/>
        <v>13.333333333333334</v>
      </c>
      <c r="J34" s="1">
        <f t="shared" si="0"/>
        <v>13.333333333333334</v>
      </c>
      <c r="K34" s="1">
        <f t="shared" si="0"/>
        <v>13.333333333333334</v>
      </c>
      <c r="L34" s="1">
        <f t="shared" si="0"/>
        <v>13.333333333333334</v>
      </c>
      <c r="M34" s="1">
        <f t="shared" si="0"/>
        <v>13.333333333333334</v>
      </c>
      <c r="N34" s="1">
        <f t="shared" si="0"/>
        <v>13.333333333333334</v>
      </c>
      <c r="O34" s="1">
        <f t="shared" si="0"/>
        <v>13.333333333333334</v>
      </c>
      <c r="P34" s="1">
        <f t="shared" si="0"/>
        <v>13.333333333333334</v>
      </c>
      <c r="Q34" s="1">
        <f t="shared" si="0"/>
        <v>13.333333333333334</v>
      </c>
      <c r="R34" s="1">
        <f t="shared" si="0"/>
        <v>64.959166666666675</v>
      </c>
    </row>
    <row r="38" spans="1:18" ht="15" customHeight="1"/>
    <row r="39" spans="1:18">
      <c r="E39" s="22" t="s">
        <v>17</v>
      </c>
      <c r="F39" s="22"/>
      <c r="G39" s="22"/>
      <c r="H39" s="22"/>
      <c r="I39" s="22"/>
      <c r="J39" s="22"/>
      <c r="K39" s="22"/>
      <c r="L39" s="22"/>
      <c r="P39" s="31" t="s">
        <v>25</v>
      </c>
      <c r="Q39" s="31"/>
      <c r="R39" s="31"/>
    </row>
    <row r="40" spans="1:18">
      <c r="E40" s="22"/>
      <c r="F40" s="22"/>
      <c r="G40" s="22"/>
      <c r="H40" s="22"/>
      <c r="I40" s="22"/>
      <c r="J40" s="22"/>
      <c r="K40" s="22"/>
      <c r="L40" s="22"/>
      <c r="P40" s="15"/>
      <c r="Q40" s="12" t="s">
        <v>26</v>
      </c>
      <c r="R40" s="19" t="s">
        <v>18</v>
      </c>
    </row>
    <row r="41" spans="1:18">
      <c r="E41" s="22"/>
      <c r="F41" s="22"/>
      <c r="G41" s="22"/>
      <c r="H41" s="22"/>
      <c r="I41" s="22"/>
      <c r="J41" s="22"/>
      <c r="K41" s="22"/>
      <c r="L41" s="22"/>
      <c r="P41" s="16"/>
      <c r="Q41" s="12" t="s">
        <v>19</v>
      </c>
      <c r="R41" s="12" t="s">
        <v>20</v>
      </c>
    </row>
    <row r="42" spans="1:18">
      <c r="P42" s="17"/>
      <c r="Q42" s="12" t="s">
        <v>21</v>
      </c>
      <c r="R42" s="12" t="s">
        <v>22</v>
      </c>
    </row>
    <row r="43" spans="1:18">
      <c r="P43" s="18"/>
      <c r="Q43" s="12" t="s">
        <v>23</v>
      </c>
      <c r="R43" s="12" t="s">
        <v>24</v>
      </c>
    </row>
  </sheetData>
  <mergeCells count="9">
    <mergeCell ref="E39:L41"/>
    <mergeCell ref="A1:R1"/>
    <mergeCell ref="A2:A3"/>
    <mergeCell ref="B2:B3"/>
    <mergeCell ref="C2:E2"/>
    <mergeCell ref="F2:K2"/>
    <mergeCell ref="L2:Q2"/>
    <mergeCell ref="R2:R3"/>
    <mergeCell ref="P39:R39"/>
  </mergeCells>
  <conditionalFormatting sqref="R4:R33">
    <cfRule type="cellIs" dxfId="15" priority="5" operator="between">
      <formula>0</formula>
      <formula>299.99</formula>
    </cfRule>
    <cfRule type="cellIs" dxfId="14" priority="6" operator="between">
      <formula>300</formula>
      <formula>349</formula>
    </cfRule>
    <cfRule type="cellIs" dxfId="13" priority="7" operator="between">
      <formula>349.9</formula>
      <formula>399.9</formula>
    </cfRule>
    <cfRule type="cellIs" dxfId="12" priority="8" operator="greaterThan">
      <formula>400</formula>
    </cfRule>
  </conditionalFormatting>
  <conditionalFormatting sqref="F4:Q33">
    <cfRule type="cellIs" dxfId="11" priority="1" operator="between">
      <formula>0</formula>
      <formula>54</formula>
    </cfRule>
    <cfRule type="cellIs" dxfId="10" priority="2" operator="between">
      <formula>55</formula>
      <formula>69</formula>
    </cfRule>
    <cfRule type="cellIs" dxfId="9" priority="3" operator="between">
      <formula>70</formula>
      <formula>84</formula>
    </cfRule>
    <cfRule type="cellIs" dxfId="8" priority="4" operator="between">
      <formula>85</formula>
      <formula>100</formula>
    </cfRule>
  </conditionalFormatting>
  <pageMargins left="0.18" right="0.17" top="0.43" bottom="0.17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3"/>
  <sheetViews>
    <sheetView workbookViewId="0">
      <selection activeCell="T36" sqref="T36"/>
    </sheetView>
  </sheetViews>
  <sheetFormatPr defaultRowHeight="15"/>
  <cols>
    <col min="1" max="1" width="5.5703125" customWidth="1"/>
    <col min="2" max="2" width="22.5703125" customWidth="1"/>
    <col min="3" max="3" width="6.5703125" customWidth="1"/>
    <col min="4" max="4" width="8.140625" customWidth="1"/>
    <col min="5" max="5" width="7.85546875" customWidth="1"/>
    <col min="6" max="6" width="7.42578125" customWidth="1"/>
    <col min="7" max="7" width="6" customWidth="1"/>
    <col min="8" max="8" width="6.7109375" customWidth="1"/>
    <col min="9" max="9" width="6.42578125" customWidth="1"/>
    <col min="10" max="10" width="6" customWidth="1"/>
    <col min="11" max="11" width="6.7109375" customWidth="1"/>
    <col min="12" max="12" width="7.140625" customWidth="1"/>
    <col min="13" max="13" width="6.85546875" customWidth="1"/>
    <col min="14" max="14" width="7.5703125" customWidth="1"/>
    <col min="15" max="15" width="7.140625" customWidth="1"/>
    <col min="16" max="16" width="7.28515625" customWidth="1"/>
    <col min="17" max="17" width="6.28515625" customWidth="1"/>
    <col min="19" max="19" width="9.85546875" customWidth="1"/>
  </cols>
  <sheetData>
    <row r="1" spans="1:18" ht="18.7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>
      <c r="A2" s="20" t="s">
        <v>15</v>
      </c>
      <c r="B2" s="23" t="s">
        <v>14</v>
      </c>
      <c r="C2" s="24" t="s">
        <v>13</v>
      </c>
      <c r="D2" s="25"/>
      <c r="E2" s="26"/>
      <c r="F2" s="27" t="s">
        <v>12</v>
      </c>
      <c r="G2" s="27"/>
      <c r="H2" s="27"/>
      <c r="I2" s="27"/>
      <c r="J2" s="27"/>
      <c r="K2" s="27"/>
      <c r="L2" s="28" t="s">
        <v>11</v>
      </c>
      <c r="M2" s="28"/>
      <c r="N2" s="28"/>
      <c r="O2" s="28"/>
      <c r="P2" s="28"/>
      <c r="Q2" s="28"/>
      <c r="R2" s="29" t="s">
        <v>10</v>
      </c>
    </row>
    <row r="3" spans="1:18" ht="66.75" customHeight="1">
      <c r="A3" s="20"/>
      <c r="B3" s="23"/>
      <c r="C3" s="11" t="s">
        <v>9</v>
      </c>
      <c r="D3" s="10" t="s">
        <v>8</v>
      </c>
      <c r="E3" s="9" t="s">
        <v>7</v>
      </c>
      <c r="F3" s="6" t="s">
        <v>6</v>
      </c>
      <c r="G3" s="6" t="s">
        <v>5</v>
      </c>
      <c r="H3" s="8" t="s">
        <v>4</v>
      </c>
      <c r="I3" s="7" t="s">
        <v>3</v>
      </c>
      <c r="J3" s="6" t="s">
        <v>2</v>
      </c>
      <c r="K3" s="6" t="s">
        <v>1</v>
      </c>
      <c r="L3" s="4" t="s">
        <v>6</v>
      </c>
      <c r="M3" s="4" t="s">
        <v>5</v>
      </c>
      <c r="N3" s="5" t="s">
        <v>4</v>
      </c>
      <c r="O3" s="5" t="s">
        <v>3</v>
      </c>
      <c r="P3" s="4" t="s">
        <v>2</v>
      </c>
      <c r="Q3" s="4" t="s">
        <v>1</v>
      </c>
      <c r="R3" s="30"/>
    </row>
    <row r="4" spans="1:18" ht="15" customHeight="1">
      <c r="A4" s="13">
        <v>1</v>
      </c>
      <c r="B4" s="14"/>
      <c r="C4" s="3">
        <v>91</v>
      </c>
      <c r="D4" s="3">
        <v>92.89</v>
      </c>
      <c r="E4" s="3">
        <v>100</v>
      </c>
      <c r="F4" s="3">
        <v>100</v>
      </c>
      <c r="G4" s="3">
        <v>100</v>
      </c>
      <c r="H4" s="3">
        <v>100</v>
      </c>
      <c r="I4" s="3">
        <v>100</v>
      </c>
      <c r="J4" s="3">
        <v>100</v>
      </c>
      <c r="K4" s="3">
        <v>100</v>
      </c>
      <c r="L4" s="3">
        <v>100</v>
      </c>
      <c r="M4" s="3">
        <v>100</v>
      </c>
      <c r="N4" s="3">
        <v>100</v>
      </c>
      <c r="O4" s="3">
        <v>100</v>
      </c>
      <c r="P4" s="3">
        <v>100</v>
      </c>
      <c r="Q4" s="3">
        <v>100</v>
      </c>
      <c r="R4" s="2">
        <f>((((((((4*F4)+(4*G4)+(4*H4)+(2*I4)+(2*J4)+(2*K4))/18)/100)*700)+(((((4*L4)+(4*M4)+(4*N4)+(2*O4)+(2*P4)+(2*Q4))/18)/100)*700))/2)+C4+D4+E4)/2</f>
        <v>491.94499999999999</v>
      </c>
    </row>
    <row r="5" spans="1:18" ht="15" customHeight="1">
      <c r="A5" s="13">
        <v>2</v>
      </c>
      <c r="B5" s="14"/>
      <c r="C5" s="3">
        <v>87.18</v>
      </c>
      <c r="D5" s="3">
        <v>88.73</v>
      </c>
      <c r="E5" s="3">
        <v>100</v>
      </c>
      <c r="F5" s="3">
        <v>100</v>
      </c>
      <c r="G5" s="3">
        <v>100</v>
      </c>
      <c r="H5" s="3">
        <v>100</v>
      </c>
      <c r="I5" s="3">
        <v>100</v>
      </c>
      <c r="J5" s="3">
        <v>100</v>
      </c>
      <c r="K5" s="3">
        <v>100</v>
      </c>
      <c r="L5" s="3">
        <v>100</v>
      </c>
      <c r="M5" s="3">
        <v>100</v>
      </c>
      <c r="N5" s="3">
        <v>100</v>
      </c>
      <c r="O5" s="3">
        <v>100</v>
      </c>
      <c r="P5" s="3">
        <v>100</v>
      </c>
      <c r="Q5" s="3">
        <v>100</v>
      </c>
      <c r="R5" s="2">
        <f>((((((((4*F5)+(4*G5)+(4*H5)+(2*I5)+(2*J5)+(2*K5))/18)/100)*700)+(((((4*L5)+(4*M5)+(4*N5)+(2*O5)+(2*P5)+(2*Q5))/18)/100)*700))/2)+C5+D5+E5)/2</f>
        <v>487.95500000000004</v>
      </c>
    </row>
    <row r="6" spans="1:18" ht="15" customHeight="1">
      <c r="A6" s="13">
        <v>3</v>
      </c>
      <c r="B6" s="14"/>
      <c r="C6" s="3">
        <v>83.88</v>
      </c>
      <c r="D6" s="3">
        <v>89.64</v>
      </c>
      <c r="E6" s="3">
        <v>100</v>
      </c>
      <c r="F6" s="3">
        <v>100</v>
      </c>
      <c r="G6" s="3">
        <v>100</v>
      </c>
      <c r="H6" s="3">
        <v>100</v>
      </c>
      <c r="I6" s="3">
        <v>100</v>
      </c>
      <c r="J6" s="3">
        <v>100</v>
      </c>
      <c r="K6" s="3">
        <v>100</v>
      </c>
      <c r="L6" s="3">
        <v>100</v>
      </c>
      <c r="M6" s="3">
        <v>100</v>
      </c>
      <c r="N6" s="3">
        <v>100</v>
      </c>
      <c r="O6" s="3">
        <v>100</v>
      </c>
      <c r="P6" s="3">
        <v>100</v>
      </c>
      <c r="Q6" s="3">
        <v>100</v>
      </c>
      <c r="R6" s="2">
        <f>((((((((4*F6)+(4*G6)+(4*H6)+(2*I6)+(2*J6)+(2*K6))/18)/100)*700)+(((((4*L6)+(4*M6)+(4*N6)+(2*O6)+(2*P6)+(2*Q6))/18)/100)*700))/2)+C6+D6+E6)/2</f>
        <v>486.76</v>
      </c>
    </row>
    <row r="7" spans="1:18" ht="15" customHeight="1">
      <c r="A7" s="13">
        <v>4</v>
      </c>
      <c r="B7" s="14"/>
      <c r="C7" s="3">
        <v>82.96</v>
      </c>
      <c r="D7" s="3">
        <v>81.27</v>
      </c>
      <c r="E7" s="3">
        <v>100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2">
        <f>((((((((4*F7)+(4*G7)+(4*H7)+(2*I7)+(2*J7)+(2*K7))/18)/100)*700)+(((((4*L7)+(4*M7)+(4*N7)+(2*O7)+(2*P7)+(2*Q7))/18)/100)*700))/2)+C7+D7+E7)/2</f>
        <v>482.11500000000001</v>
      </c>
    </row>
    <row r="8" spans="1:18" ht="15" customHeight="1">
      <c r="A8" s="13">
        <v>5</v>
      </c>
      <c r="B8" s="14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</row>
    <row r="9" spans="1:18" ht="15" customHeight="1">
      <c r="A9" s="13">
        <v>6</v>
      </c>
      <c r="B9" s="14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</row>
    <row r="10" spans="1:18" ht="15" customHeight="1">
      <c r="A10" s="13">
        <v>7</v>
      </c>
      <c r="B10" s="14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1:18" ht="15" customHeight="1">
      <c r="A11" s="13">
        <v>8</v>
      </c>
      <c r="B11" s="14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  <row r="12" spans="1:18" ht="15" customHeight="1">
      <c r="A12" s="13">
        <v>9</v>
      </c>
      <c r="B12" s="14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</row>
    <row r="13" spans="1:18" ht="15" customHeight="1">
      <c r="A13" s="13">
        <v>10</v>
      </c>
      <c r="B13" s="14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1:18" ht="15" customHeight="1">
      <c r="A14" s="13">
        <v>11</v>
      </c>
      <c r="B14" s="14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</row>
    <row r="15" spans="1:18" ht="15" customHeight="1">
      <c r="A15" s="13">
        <v>12</v>
      </c>
      <c r="B15" s="14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</row>
    <row r="16" spans="1:18" ht="15" customHeight="1">
      <c r="A16" s="13">
        <v>13</v>
      </c>
      <c r="B16" s="14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</row>
    <row r="17" spans="1:18" ht="15" customHeight="1">
      <c r="A17" s="13">
        <v>14</v>
      </c>
      <c r="B17" s="14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</row>
    <row r="18" spans="1:18" ht="15" customHeight="1">
      <c r="A18" s="13">
        <v>15</v>
      </c>
      <c r="B18" s="14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</row>
    <row r="19" spans="1:18" ht="15" customHeight="1">
      <c r="A19" s="13">
        <v>16</v>
      </c>
      <c r="B19" s="14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</row>
    <row r="20" spans="1:18" ht="15" customHeight="1">
      <c r="A20" s="13">
        <v>17</v>
      </c>
      <c r="B20" s="14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</row>
    <row r="21" spans="1:18" ht="15" customHeight="1">
      <c r="A21" s="13">
        <v>18</v>
      </c>
      <c r="B21" s="14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</row>
    <row r="22" spans="1:18" ht="15" customHeight="1">
      <c r="A22" s="13">
        <v>19</v>
      </c>
      <c r="B22" s="14"/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</row>
    <row r="23" spans="1:18" ht="15" customHeight="1">
      <c r="A23" s="13">
        <v>20</v>
      </c>
      <c r="B23" s="14"/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</row>
    <row r="24" spans="1:18" ht="15.75" customHeight="1">
      <c r="A24" s="13">
        <v>21</v>
      </c>
      <c r="B24" s="14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</row>
    <row r="25" spans="1:18" ht="15" customHeight="1">
      <c r="A25" s="13">
        <v>22</v>
      </c>
      <c r="B25" s="14"/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</row>
    <row r="26" spans="1:18" ht="15" customHeight="1">
      <c r="A26" s="13">
        <v>23</v>
      </c>
      <c r="B26" s="14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</row>
    <row r="27" spans="1:18" ht="15" customHeight="1">
      <c r="A27" s="13">
        <v>24</v>
      </c>
      <c r="B27" s="14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 ht="15" customHeight="1">
      <c r="A28" s="13">
        <v>25</v>
      </c>
      <c r="B28" s="14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 ht="15" customHeight="1">
      <c r="A29" s="13">
        <v>26</v>
      </c>
      <c r="B29" s="14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</row>
    <row r="30" spans="1:18" ht="15" customHeight="1">
      <c r="A30" s="13">
        <v>27</v>
      </c>
      <c r="B30" s="14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</row>
    <row r="31" spans="1:18" ht="15" customHeight="1">
      <c r="A31" s="13">
        <v>28</v>
      </c>
      <c r="B31" s="14"/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1:18" ht="15" customHeight="1">
      <c r="A32" s="13">
        <v>29</v>
      </c>
      <c r="B32" s="14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 ht="15" customHeight="1">
      <c r="A33" s="13">
        <v>30</v>
      </c>
      <c r="B33" s="14"/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</row>
    <row r="34" spans="1:18" ht="15" customHeight="1">
      <c r="A34" s="12"/>
      <c r="B34" s="1" t="s">
        <v>0</v>
      </c>
      <c r="C34" s="1"/>
      <c r="D34" s="1"/>
      <c r="E34" s="1"/>
      <c r="F34" s="1">
        <f t="shared" ref="F34:R34" si="0">(SUM(F4:F33))/30</f>
        <v>13.333333333333334</v>
      </c>
      <c r="G34" s="1">
        <f t="shared" si="0"/>
        <v>13.333333333333334</v>
      </c>
      <c r="H34" s="1">
        <f t="shared" si="0"/>
        <v>13.333333333333334</v>
      </c>
      <c r="I34" s="1">
        <f t="shared" si="0"/>
        <v>13.333333333333334</v>
      </c>
      <c r="J34" s="1">
        <f t="shared" si="0"/>
        <v>13.333333333333334</v>
      </c>
      <c r="K34" s="1">
        <f t="shared" si="0"/>
        <v>13.333333333333334</v>
      </c>
      <c r="L34" s="1">
        <f t="shared" si="0"/>
        <v>13.333333333333334</v>
      </c>
      <c r="M34" s="1">
        <f t="shared" si="0"/>
        <v>13.333333333333334</v>
      </c>
      <c r="N34" s="1">
        <f t="shared" si="0"/>
        <v>13.333333333333334</v>
      </c>
      <c r="O34" s="1">
        <f t="shared" si="0"/>
        <v>13.333333333333334</v>
      </c>
      <c r="P34" s="1">
        <f t="shared" si="0"/>
        <v>13.333333333333334</v>
      </c>
      <c r="Q34" s="1">
        <f t="shared" si="0"/>
        <v>13.333333333333334</v>
      </c>
      <c r="R34" s="1">
        <f t="shared" si="0"/>
        <v>64.959166666666675</v>
      </c>
    </row>
    <row r="38" spans="1:18" ht="15" customHeight="1"/>
    <row r="39" spans="1:18">
      <c r="E39" s="22" t="s">
        <v>17</v>
      </c>
      <c r="F39" s="22"/>
      <c r="G39" s="22"/>
      <c r="H39" s="22"/>
      <c r="I39" s="22"/>
      <c r="J39" s="22"/>
      <c r="K39" s="22"/>
      <c r="L39" s="22"/>
      <c r="P39" s="31" t="s">
        <v>25</v>
      </c>
      <c r="Q39" s="31"/>
      <c r="R39" s="31"/>
    </row>
    <row r="40" spans="1:18">
      <c r="E40" s="22"/>
      <c r="F40" s="22"/>
      <c r="G40" s="22"/>
      <c r="H40" s="22"/>
      <c r="I40" s="22"/>
      <c r="J40" s="22"/>
      <c r="K40" s="22"/>
      <c r="L40" s="22"/>
      <c r="P40" s="15"/>
      <c r="Q40" s="12" t="s">
        <v>26</v>
      </c>
      <c r="R40" s="19" t="s">
        <v>18</v>
      </c>
    </row>
    <row r="41" spans="1:18">
      <c r="E41" s="22"/>
      <c r="F41" s="22"/>
      <c r="G41" s="22"/>
      <c r="H41" s="22"/>
      <c r="I41" s="22"/>
      <c r="J41" s="22"/>
      <c r="K41" s="22"/>
      <c r="L41" s="22"/>
      <c r="P41" s="16"/>
      <c r="Q41" s="12" t="s">
        <v>19</v>
      </c>
      <c r="R41" s="12" t="s">
        <v>20</v>
      </c>
    </row>
    <row r="42" spans="1:18">
      <c r="P42" s="17"/>
      <c r="Q42" s="12" t="s">
        <v>21</v>
      </c>
      <c r="R42" s="12" t="s">
        <v>22</v>
      </c>
    </row>
    <row r="43" spans="1:18">
      <c r="P43" s="18"/>
      <c r="Q43" s="12" t="s">
        <v>23</v>
      </c>
      <c r="R43" s="12" t="s">
        <v>24</v>
      </c>
    </row>
  </sheetData>
  <mergeCells count="9">
    <mergeCell ref="E39:L41"/>
    <mergeCell ref="A1:R1"/>
    <mergeCell ref="A2:A3"/>
    <mergeCell ref="B2:B3"/>
    <mergeCell ref="C2:E2"/>
    <mergeCell ref="F2:K2"/>
    <mergeCell ref="L2:Q2"/>
    <mergeCell ref="R2:R3"/>
    <mergeCell ref="P39:R39"/>
  </mergeCells>
  <conditionalFormatting sqref="R4:R33">
    <cfRule type="cellIs" dxfId="7" priority="5" operator="between">
      <formula>0</formula>
      <formula>299.99</formula>
    </cfRule>
    <cfRule type="cellIs" dxfId="6" priority="6" operator="between">
      <formula>300</formula>
      <formula>349</formula>
    </cfRule>
    <cfRule type="cellIs" dxfId="5" priority="7" operator="between">
      <formula>349.9</formula>
      <formula>399.9</formula>
    </cfRule>
    <cfRule type="cellIs" dxfId="4" priority="8" operator="greaterThan">
      <formula>400</formula>
    </cfRule>
  </conditionalFormatting>
  <conditionalFormatting sqref="F4:Q33">
    <cfRule type="cellIs" dxfId="3" priority="1" operator="between">
      <formula>0</formula>
      <formula>54</formula>
    </cfRule>
    <cfRule type="cellIs" dxfId="2" priority="2" operator="between">
      <formula>55</formula>
      <formula>69</formula>
    </cfRule>
    <cfRule type="cellIs" dxfId="1" priority="3" operator="between">
      <formula>70</formula>
      <formula>84</formula>
    </cfRule>
    <cfRule type="cellIs" dxfId="0" priority="4" operator="between">
      <formula>85</formula>
      <formula>100</formula>
    </cfRule>
  </conditionalFormatting>
  <pageMargins left="0.18" right="0.17" top="0.43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8-A</vt:lpstr>
      <vt:lpstr>8-B</vt:lpstr>
      <vt:lpstr>8-C</vt:lpstr>
    </vt:vector>
  </TitlesOfParts>
  <Company>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padem</dc:creator>
  <cp:lastModifiedBy>Win7</cp:lastModifiedBy>
  <cp:lastPrinted>2016-05-05T11:04:12Z</cp:lastPrinted>
  <dcterms:created xsi:type="dcterms:W3CDTF">2015-10-14T06:01:01Z</dcterms:created>
  <dcterms:modified xsi:type="dcterms:W3CDTF">2016-06-09T11:20:13Z</dcterms:modified>
</cp:coreProperties>
</file>